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<sst xmlns="http://schemas.openxmlformats.org/spreadsheetml/2006/main" count="88" uniqueCount="88">
  <si>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Ф.И.О</t>
  </si>
  <si>
    <t>время</t>
  </si>
  <si>
    <t xml:space="preserve">УВД-ОВД </t>
  </si>
  <si>
    <t>сек.</t>
  </si>
  <si>
    <t>мин.</t>
  </si>
  <si>
    <t>итого</t>
  </si>
  <si>
    <t>КФК№50 УГИБДД</t>
  </si>
  <si>
    <t>место 10 км</t>
  </si>
  <si>
    <t>итоговоеместо</t>
  </si>
  <si>
    <t>место эстаф</t>
  </si>
  <si>
    <t>Балашихинское УВД КФК-6</t>
  </si>
  <si>
    <t>Люберецкое УВД КФК-26</t>
  </si>
  <si>
    <t>Мытищинское УВД КФК-28</t>
  </si>
  <si>
    <t>Ногинское УВД КФК-30</t>
  </si>
  <si>
    <t>Одинцовское УВД КФК-31</t>
  </si>
  <si>
    <t>Орехово-Зуевский УВД КФК-33</t>
  </si>
  <si>
    <t>Подольское УВД КФК-35</t>
  </si>
  <si>
    <t>Пушкинское УВД КФК-37</t>
  </si>
  <si>
    <t>Раменское УВД КФК-38</t>
  </si>
  <si>
    <t>Серпуховское УВД КФК-42</t>
  </si>
  <si>
    <t>С-Посадское УВД КФК-41</t>
  </si>
  <si>
    <t>Щелковское УВД КФК-52</t>
  </si>
  <si>
    <t>очки (сек)</t>
  </si>
  <si>
    <t>1 группа Динамо</t>
  </si>
  <si>
    <t>ПОРОШКОВ АЛЕКСАНДР</t>
  </si>
  <si>
    <t>ЕЛАЕВ АЛЕКСАНДР</t>
  </si>
  <si>
    <t>КОНОНОВ ИВАН</t>
  </si>
  <si>
    <t>ИЛЬИН ВАСИЛИЙ</t>
  </si>
  <si>
    <t>МУЛЛИН РОМАН</t>
  </si>
  <si>
    <t>БОБИКОВ Д</t>
  </si>
  <si>
    <t>КОШЕЛЕВ Е</t>
  </si>
  <si>
    <t>МУХАЛЕТЗИНОВ И</t>
  </si>
  <si>
    <t>ШВЕДОВ С</t>
  </si>
  <si>
    <t>МАТВЕЕВ А</t>
  </si>
  <si>
    <t>ХРИПАНЦЕВ АЛЕКСЕЙ</t>
  </si>
  <si>
    <t>СИДОРИН РОМАН</t>
  </si>
  <si>
    <t>ШАНДЯЙКИН СЕРГЕЙ</t>
  </si>
  <si>
    <t>ИЛЬИН СЕРГЕЙ</t>
  </si>
  <si>
    <t>КУРЫЛЕВ РОМАН</t>
  </si>
  <si>
    <t>АНДРЕЕВ А</t>
  </si>
  <si>
    <t>МАКАРОВ А</t>
  </si>
  <si>
    <t>АНДРЕЕВ АН</t>
  </si>
  <si>
    <t>САЛЯХЕТДИНОВ И</t>
  </si>
  <si>
    <t>КАРПОВ А</t>
  </si>
  <si>
    <t>КОЗЛОВЦЕВ М</t>
  </si>
  <si>
    <t>МАТАСОВ Д</t>
  </si>
  <si>
    <t>МАКАРОВ Р</t>
  </si>
  <si>
    <t>КУЗИН А</t>
  </si>
  <si>
    <t>ГУСЕВ С</t>
  </si>
  <si>
    <t>ПАРИМОН МАКСИМ</t>
  </si>
  <si>
    <t>ТОРЖКОВ АЛЕКСЕЙ</t>
  </si>
  <si>
    <t>ЕЛИЗАРОВ КИРИЛЛ</t>
  </si>
  <si>
    <t>ИВАНОВ ВИКТОР</t>
  </si>
  <si>
    <t>ГОРДЕЕВ РОМАН</t>
  </si>
  <si>
    <t>КЛЮКВИН ЕВГЕНИЙ</t>
  </si>
  <si>
    <t>ФИРСОВ ВАСИЛИЙ</t>
  </si>
  <si>
    <t>ПОЯРКОВ ПАВЕЛ</t>
  </si>
  <si>
    <t>БАЗАРНОВА ЕВГЕНИЯ</t>
  </si>
  <si>
    <t>СТУКАЛКИН СЕРГЕЙ</t>
  </si>
  <si>
    <t>КРЫЦКОВ ДАНИЛ</t>
  </si>
  <si>
    <t>ПЯЛЬКОВ ДМИТРИЙ</t>
  </si>
  <si>
    <t>ТЕРЕШКО ЮРИЙ</t>
  </si>
  <si>
    <t>ГЛАДЫШЕВ ЕГОР</t>
  </si>
  <si>
    <t>ЛАДАНОВ ВЛАДИМИР</t>
  </si>
  <si>
    <t>ТАШОВ ВЯЧЕСЛАВ</t>
  </si>
  <si>
    <t>ФЕДОТОВ АНДРЕЙ</t>
  </si>
  <si>
    <t>ПЯТКИН ИГОРЬ</t>
  </si>
  <si>
    <t>ГРЕЧИШКИН ВЯЧЕСЛАВ</t>
  </si>
  <si>
    <t>БУЗИН СЕРГЕЙ</t>
  </si>
  <si>
    <t>ЕРОФЕЕВ ПАВЕЛ</t>
  </si>
  <si>
    <t>АРТАМОНОВ ИВАН</t>
  </si>
  <si>
    <t>КРАСНЕНСКИЙ ВИТАЛИЙ</t>
  </si>
  <si>
    <t>СЕМЕНОВ АЛЕКСЕЙ</t>
  </si>
  <si>
    <t xml:space="preserve">ЕРМАКОВ АНДРЕЙ </t>
  </si>
  <si>
    <t xml:space="preserve">БАБКИН АЛЕКСЕЙ </t>
  </si>
  <si>
    <t>ТЕТЮЕВ ИВАН</t>
  </si>
  <si>
    <t>УЛИТИН ОЛЕГ</t>
  </si>
  <si>
    <t>БАЛОДУРИН АНДРЕЙ</t>
  </si>
  <si>
    <t>БОГРОВ КИРИЛЛ</t>
  </si>
  <si>
    <t>НОВИКОВ АЛЕКСЕЙ</t>
  </si>
  <si>
    <t>ОСИПОВ МАКСИМ</t>
  </si>
  <si>
    <t>ПЕСТОВ А</t>
  </si>
  <si>
    <t>МАКАВЕЕВ И</t>
  </si>
  <si>
    <t>ВОЛНУХИН М</t>
  </si>
  <si>
    <t>ТИТОВ К</t>
  </si>
  <si>
    <t>КЛИМАНОВ А</t>
  </si>
  <si>
    <t xml:space="preserve">Коломенское УВД КФК- </t>
  </si>
  <si>
    <t>ПЛАТОНОВ ВЛАДИМИР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</si>
</sst>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25">
      <selection activeCell="L22" sqref="L22"/>
    </sheetView>
  </sheetViews>
  <sheetFormatPr defaultColWidth="9.00390625" defaultRowHeight="12.75"/>
  <cols>
    <col min="1" max="1" width="3.75390625" style="0" customWidth="1"/>
    <col min="2" max="2" width="19.625" style="0" customWidth="1"/>
    <col min="3" max="3" width="25.375" style="6" customWidth="1"/>
    <col min="4" max="4" width="4.875" style="0" customWidth="1"/>
    <col min="5" max="5" width="6.625" style="0" customWidth="1"/>
    <col min="6" max="6" width="6.375" style="0" customWidth="1"/>
    <col min="7" max="7" width="6.125" style="0" customWidth="1"/>
    <col min="8" max="8" width="7.875" style="0" customWidth="1"/>
    <col min="9" max="9" width="8.00390625" style="0" customWidth="1"/>
    <col min="10" max="10" width="8.25390625" style="0" customWidth="1"/>
  </cols>
  <sheetData>
    <row r="1" spans="2:10" ht="15">
      <c r="B1" s="23" t="s">
        <v>23</v>
      </c>
      <c r="C1" s="23"/>
      <c r="D1" s="23"/>
      <c r="E1" s="23"/>
      <c r="F1" s="23"/>
      <c r="G1" s="23"/>
      <c r="H1" s="23"/>
      <c r="I1" s="23"/>
      <c r="J1" s="23"/>
    </row>
    <row r="2" spans="1:10" ht="15">
      <c r="A2" s="7"/>
      <c r="B2" s="19" t="s">
        <v>2</v>
      </c>
      <c r="C2" s="20" t="s">
        <v>0</v>
      </c>
      <c r="D2" s="19" t="s">
        <v>1</v>
      </c>
      <c r="E2" s="19"/>
      <c r="F2" s="15" t="s">
        <v>22</v>
      </c>
      <c r="G2" s="19" t="s">
        <v>5</v>
      </c>
      <c r="H2" s="17" t="s">
        <v>7</v>
      </c>
      <c r="I2" s="17" t="s">
        <v>9</v>
      </c>
      <c r="J2" s="17" t="s">
        <v>8</v>
      </c>
    </row>
    <row r="3" spans="1:10" s="2" customFormat="1" ht="12.75" customHeight="1">
      <c r="A3" s="7"/>
      <c r="B3" s="19"/>
      <c r="C3" s="21"/>
      <c r="D3" s="4" t="s">
        <v>4</v>
      </c>
      <c r="E3" s="4" t="s">
        <v>3</v>
      </c>
      <c r="F3" s="16"/>
      <c r="G3" s="19"/>
      <c r="H3" s="18"/>
      <c r="I3" s="18"/>
      <c r="J3" s="18"/>
    </row>
    <row r="4" spans="1:10" ht="12.75" customHeight="1">
      <c r="A4" s="8">
        <v>1</v>
      </c>
      <c r="B4" s="9" t="s">
        <v>10</v>
      </c>
      <c r="C4" s="5" t="s">
        <v>24</v>
      </c>
      <c r="D4" s="3">
        <v>22</v>
      </c>
      <c r="E4" s="3">
        <v>15</v>
      </c>
      <c r="F4" s="1">
        <f aca="true" t="shared" si="0" ref="F4:F63">SUM(D4*60+E4)</f>
        <v>1335</v>
      </c>
      <c r="G4" s="8">
        <f>SUM(F4+F5+F6+F7+F8)</f>
        <v>5584</v>
      </c>
      <c r="H4" s="8">
        <v>3</v>
      </c>
      <c r="I4" s="8">
        <v>3</v>
      </c>
      <c r="J4" s="24">
        <v>3</v>
      </c>
    </row>
    <row r="5" spans="1:10" ht="12.75">
      <c r="A5" s="8"/>
      <c r="B5" s="10"/>
      <c r="C5" s="5" t="s">
        <v>25</v>
      </c>
      <c r="D5" s="3">
        <v>23</v>
      </c>
      <c r="E5" s="3">
        <v>33</v>
      </c>
      <c r="F5" s="1">
        <f t="shared" si="0"/>
        <v>1413</v>
      </c>
      <c r="G5" s="8"/>
      <c r="H5" s="8"/>
      <c r="I5" s="8"/>
      <c r="J5" s="24"/>
    </row>
    <row r="6" spans="1:10" ht="12.75">
      <c r="A6" s="8"/>
      <c r="B6" s="10"/>
      <c r="C6" s="5" t="s">
        <v>26</v>
      </c>
      <c r="D6" s="3">
        <v>23</v>
      </c>
      <c r="E6" s="3">
        <v>2</v>
      </c>
      <c r="F6" s="1">
        <f t="shared" si="0"/>
        <v>1382</v>
      </c>
      <c r="G6" s="8"/>
      <c r="H6" s="8"/>
      <c r="I6" s="8"/>
      <c r="J6" s="24"/>
    </row>
    <row r="7" spans="1:10" ht="12.75">
      <c r="A7" s="8"/>
      <c r="B7" s="10"/>
      <c r="C7" s="5" t="s">
        <v>27</v>
      </c>
      <c r="D7" s="3">
        <v>24</v>
      </c>
      <c r="E7" s="3">
        <v>14</v>
      </c>
      <c r="F7" s="1">
        <f t="shared" si="0"/>
        <v>1454</v>
      </c>
      <c r="G7" s="8"/>
      <c r="H7" s="8"/>
      <c r="I7" s="8"/>
      <c r="J7" s="24"/>
    </row>
    <row r="8" spans="1:10" ht="12.75">
      <c r="A8" s="8"/>
      <c r="B8" s="11"/>
      <c r="C8" s="5" t="s">
        <v>28</v>
      </c>
      <c r="D8" s="3">
        <v>26</v>
      </c>
      <c r="E8" s="3">
        <v>30</v>
      </c>
      <c r="F8" s="1"/>
      <c r="G8" s="8"/>
      <c r="H8" s="8"/>
      <c r="I8" s="8"/>
      <c r="J8" s="24"/>
    </row>
    <row r="9" spans="1:10" ht="12.75" customHeight="1">
      <c r="A9" s="8">
        <v>2</v>
      </c>
      <c r="B9" s="9" t="s">
        <v>11</v>
      </c>
      <c r="C9" s="5" t="s">
        <v>29</v>
      </c>
      <c r="D9" s="3">
        <v>29</v>
      </c>
      <c r="E9" s="3">
        <v>48</v>
      </c>
      <c r="F9" s="1">
        <f t="shared" si="0"/>
        <v>1788</v>
      </c>
      <c r="G9" s="8">
        <f>SUM(F9+F10+F11+F12+F13)</f>
        <v>6654</v>
      </c>
      <c r="H9" s="8">
        <v>5</v>
      </c>
      <c r="I9" s="8">
        <v>6</v>
      </c>
      <c r="J9" s="24">
        <v>6</v>
      </c>
    </row>
    <row r="10" spans="1:10" ht="12.75">
      <c r="A10" s="8"/>
      <c r="B10" s="10"/>
      <c r="C10" s="5" t="s">
        <v>30</v>
      </c>
      <c r="D10" s="3">
        <v>29</v>
      </c>
      <c r="E10" s="3">
        <v>56</v>
      </c>
      <c r="F10" s="1">
        <f t="shared" si="0"/>
        <v>1796</v>
      </c>
      <c r="G10" s="8"/>
      <c r="H10" s="8"/>
      <c r="I10" s="8"/>
      <c r="J10" s="24"/>
    </row>
    <row r="11" spans="1:10" ht="12.75">
      <c r="A11" s="8"/>
      <c r="B11" s="10"/>
      <c r="C11" s="5" t="s">
        <v>31</v>
      </c>
      <c r="D11" s="3">
        <v>26</v>
      </c>
      <c r="E11" s="3">
        <v>50</v>
      </c>
      <c r="F11" s="1">
        <f t="shared" si="0"/>
        <v>1610</v>
      </c>
      <c r="G11" s="8"/>
      <c r="H11" s="8"/>
      <c r="I11" s="8"/>
      <c r="J11" s="24"/>
    </row>
    <row r="12" spans="1:10" ht="12.75">
      <c r="A12" s="8"/>
      <c r="B12" s="10"/>
      <c r="C12" s="5" t="s">
        <v>32</v>
      </c>
      <c r="D12" s="3">
        <v>24</v>
      </c>
      <c r="E12" s="3">
        <v>20</v>
      </c>
      <c r="F12" s="1">
        <f t="shared" si="0"/>
        <v>1460</v>
      </c>
      <c r="G12" s="8"/>
      <c r="H12" s="8"/>
      <c r="I12" s="8"/>
      <c r="J12" s="24"/>
    </row>
    <row r="13" spans="1:10" ht="12.75">
      <c r="A13" s="8"/>
      <c r="B13" s="11"/>
      <c r="C13" s="5" t="s">
        <v>33</v>
      </c>
      <c r="D13" s="3">
        <v>33</v>
      </c>
      <c r="E13" s="3">
        <v>17</v>
      </c>
      <c r="F13" s="1"/>
      <c r="G13" s="8"/>
      <c r="H13" s="8"/>
      <c r="I13" s="8"/>
      <c r="J13" s="24"/>
    </row>
    <row r="14" spans="1:10" ht="12.75" customHeight="1">
      <c r="A14" s="8">
        <v>3</v>
      </c>
      <c r="B14" s="9" t="s">
        <v>12</v>
      </c>
      <c r="C14" s="5" t="s">
        <v>34</v>
      </c>
      <c r="D14" s="3">
        <v>45</v>
      </c>
      <c r="E14" s="3">
        <v>5</v>
      </c>
      <c r="F14" s="1">
        <f t="shared" si="0"/>
        <v>2705</v>
      </c>
      <c r="G14" s="8">
        <f>SUM(F14+F15+F16+F17+F18)</f>
        <v>8555</v>
      </c>
      <c r="H14" s="8">
        <v>9</v>
      </c>
      <c r="I14" s="8">
        <v>8</v>
      </c>
      <c r="J14" s="24">
        <v>8</v>
      </c>
    </row>
    <row r="15" spans="1:10" ht="12.75">
      <c r="A15" s="8"/>
      <c r="B15" s="10"/>
      <c r="C15" s="5" t="s">
        <v>35</v>
      </c>
      <c r="D15" s="3">
        <v>34</v>
      </c>
      <c r="E15" s="3">
        <v>11</v>
      </c>
      <c r="F15" s="1">
        <f t="shared" si="0"/>
        <v>2051</v>
      </c>
      <c r="G15" s="8"/>
      <c r="H15" s="8"/>
      <c r="I15" s="8"/>
      <c r="J15" s="24"/>
    </row>
    <row r="16" spans="1:10" ht="12.75">
      <c r="A16" s="8"/>
      <c r="B16" s="10"/>
      <c r="C16" s="5" t="s">
        <v>36</v>
      </c>
      <c r="D16" s="3">
        <v>36</v>
      </c>
      <c r="E16" s="3">
        <v>35</v>
      </c>
      <c r="F16" s="1">
        <f t="shared" si="0"/>
        <v>2195</v>
      </c>
      <c r="G16" s="8"/>
      <c r="H16" s="8"/>
      <c r="I16" s="8"/>
      <c r="J16" s="24"/>
    </row>
    <row r="17" spans="1:10" ht="12.75">
      <c r="A17" s="8"/>
      <c r="B17" s="10"/>
      <c r="C17" s="5" t="s">
        <v>37</v>
      </c>
      <c r="D17" s="3">
        <v>26</v>
      </c>
      <c r="E17" s="3">
        <v>44</v>
      </c>
      <c r="F17" s="1">
        <f t="shared" si="0"/>
        <v>1604</v>
      </c>
      <c r="G17" s="8"/>
      <c r="H17" s="8"/>
      <c r="I17" s="8"/>
      <c r="J17" s="24"/>
    </row>
    <row r="18" spans="1:10" ht="12.75">
      <c r="A18" s="8"/>
      <c r="B18" s="11"/>
      <c r="C18" s="5" t="s">
        <v>38</v>
      </c>
      <c r="D18" s="3">
        <v>47</v>
      </c>
      <c r="E18" s="3">
        <v>38</v>
      </c>
      <c r="F18" s="1"/>
      <c r="G18" s="8"/>
      <c r="H18" s="8"/>
      <c r="I18" s="8"/>
      <c r="J18" s="24"/>
    </row>
    <row r="19" spans="1:10" ht="12.75" customHeight="1">
      <c r="A19" s="8">
        <v>4</v>
      </c>
      <c r="B19" s="9" t="s">
        <v>13</v>
      </c>
      <c r="C19" s="5" t="s">
        <v>39</v>
      </c>
      <c r="D19" s="3">
        <v>22</v>
      </c>
      <c r="E19" s="3">
        <v>45</v>
      </c>
      <c r="F19" s="1">
        <f t="shared" si="0"/>
        <v>1365</v>
      </c>
      <c r="G19" s="8">
        <f>SUM(F19+F20+F21+F22+F23)</f>
        <v>5513</v>
      </c>
      <c r="H19" s="8">
        <v>3</v>
      </c>
      <c r="I19" s="8">
        <v>3</v>
      </c>
      <c r="J19" s="24">
        <v>4</v>
      </c>
    </row>
    <row r="20" spans="1:10" ht="12.75">
      <c r="A20" s="8"/>
      <c r="B20" s="10"/>
      <c r="C20" s="5" t="s">
        <v>40</v>
      </c>
      <c r="D20" s="3">
        <v>23</v>
      </c>
      <c r="E20" s="3">
        <v>55</v>
      </c>
      <c r="F20" s="1">
        <f t="shared" si="0"/>
        <v>1435</v>
      </c>
      <c r="G20" s="8"/>
      <c r="H20" s="8"/>
      <c r="I20" s="8"/>
      <c r="J20" s="24"/>
    </row>
    <row r="21" spans="1:10" ht="12.75">
      <c r="A21" s="8"/>
      <c r="B21" s="10"/>
      <c r="C21" s="5" t="s">
        <v>41</v>
      </c>
      <c r="D21" s="3">
        <v>22</v>
      </c>
      <c r="E21" s="3">
        <v>44</v>
      </c>
      <c r="F21" s="1">
        <f t="shared" si="0"/>
        <v>1364</v>
      </c>
      <c r="G21" s="8"/>
      <c r="H21" s="8"/>
      <c r="I21" s="8"/>
      <c r="J21" s="24"/>
    </row>
    <row r="22" spans="1:10" ht="12.75">
      <c r="A22" s="8"/>
      <c r="B22" s="10"/>
      <c r="C22" s="5" t="s">
        <v>42</v>
      </c>
      <c r="D22" s="3">
        <v>22</v>
      </c>
      <c r="E22" s="3">
        <v>29</v>
      </c>
      <c r="F22" s="1">
        <f t="shared" si="0"/>
        <v>1349</v>
      </c>
      <c r="G22" s="8"/>
      <c r="H22" s="8"/>
      <c r="I22" s="8"/>
      <c r="J22" s="24"/>
    </row>
    <row r="23" spans="1:10" ht="12.75">
      <c r="A23" s="8"/>
      <c r="B23" s="11"/>
      <c r="C23" s="5" t="s">
        <v>43</v>
      </c>
      <c r="D23" s="3">
        <v>29</v>
      </c>
      <c r="E23" s="3">
        <v>31</v>
      </c>
      <c r="F23" s="1"/>
      <c r="G23" s="8"/>
      <c r="H23" s="8"/>
      <c r="I23" s="8"/>
      <c r="J23" s="24"/>
    </row>
    <row r="24" spans="1:10" ht="12.75" customHeight="1">
      <c r="A24" s="8">
        <v>5</v>
      </c>
      <c r="B24" s="9" t="s">
        <v>14</v>
      </c>
      <c r="C24" s="5" t="s">
        <v>44</v>
      </c>
      <c r="D24" s="3">
        <v>31</v>
      </c>
      <c r="E24" s="3">
        <v>59</v>
      </c>
      <c r="F24" s="1">
        <f t="shared" si="0"/>
        <v>1919</v>
      </c>
      <c r="G24" s="8">
        <f>SUM(F24+F25+F26+F27+F28)</f>
        <v>7633</v>
      </c>
      <c r="H24" s="8">
        <v>7</v>
      </c>
      <c r="I24" s="8">
        <v>10</v>
      </c>
      <c r="J24" s="24">
        <v>9</v>
      </c>
    </row>
    <row r="25" spans="1:10" ht="12.75">
      <c r="A25" s="8"/>
      <c r="B25" s="10"/>
      <c r="C25" s="5" t="s">
        <v>45</v>
      </c>
      <c r="D25" s="3">
        <v>27</v>
      </c>
      <c r="E25" s="3">
        <v>32</v>
      </c>
      <c r="F25" s="1">
        <f t="shared" si="0"/>
        <v>1652</v>
      </c>
      <c r="G25" s="8"/>
      <c r="H25" s="8"/>
      <c r="I25" s="8"/>
      <c r="J25" s="24"/>
    </row>
    <row r="26" spans="1:10" ht="12.75">
      <c r="A26" s="8"/>
      <c r="B26" s="10"/>
      <c r="C26" s="5" t="s">
        <v>46</v>
      </c>
      <c r="D26" s="3">
        <v>30</v>
      </c>
      <c r="E26" s="3">
        <v>37</v>
      </c>
      <c r="F26" s="1">
        <f t="shared" si="0"/>
        <v>1837</v>
      </c>
      <c r="G26" s="8"/>
      <c r="H26" s="8"/>
      <c r="I26" s="8"/>
      <c r="J26" s="24"/>
    </row>
    <row r="27" spans="1:10" ht="12.75">
      <c r="A27" s="8"/>
      <c r="B27" s="10"/>
      <c r="C27" s="5" t="s">
        <v>47</v>
      </c>
      <c r="D27" s="3">
        <v>37</v>
      </c>
      <c r="E27" s="3">
        <v>5</v>
      </c>
      <c r="F27" s="1">
        <f t="shared" si="0"/>
        <v>2225</v>
      </c>
      <c r="G27" s="8"/>
      <c r="H27" s="8"/>
      <c r="I27" s="8"/>
      <c r="J27" s="24"/>
    </row>
    <row r="28" spans="1:10" ht="12.75">
      <c r="A28" s="8"/>
      <c r="B28" s="11"/>
      <c r="C28" s="5" t="s">
        <v>48</v>
      </c>
      <c r="D28" s="3">
        <v>43</v>
      </c>
      <c r="E28" s="3">
        <v>35</v>
      </c>
      <c r="F28" s="1"/>
      <c r="G28" s="8"/>
      <c r="H28" s="8"/>
      <c r="I28" s="8"/>
      <c r="J28" s="24"/>
    </row>
    <row r="29" spans="1:10" ht="12.75" customHeight="1">
      <c r="A29" s="8">
        <v>6</v>
      </c>
      <c r="B29" s="9" t="s">
        <v>15</v>
      </c>
      <c r="C29" s="5" t="s">
        <v>49</v>
      </c>
      <c r="D29" s="3">
        <v>23</v>
      </c>
      <c r="E29" s="3">
        <v>2</v>
      </c>
      <c r="F29" s="1">
        <f t="shared" si="0"/>
        <v>1382</v>
      </c>
      <c r="G29" s="8">
        <f>SUM(F29+F30+F31+F32+F33)</f>
        <v>5487</v>
      </c>
      <c r="H29" s="8">
        <v>1</v>
      </c>
      <c r="I29" s="8">
        <v>1</v>
      </c>
      <c r="J29" s="24">
        <v>1</v>
      </c>
    </row>
    <row r="30" spans="1:10" ht="12.75">
      <c r="A30" s="8"/>
      <c r="B30" s="10"/>
      <c r="C30" s="5" t="s">
        <v>50</v>
      </c>
      <c r="D30" s="3">
        <v>23</v>
      </c>
      <c r="E30" s="3">
        <v>5</v>
      </c>
      <c r="F30" s="1">
        <f t="shared" si="0"/>
        <v>1385</v>
      </c>
      <c r="G30" s="8"/>
      <c r="H30" s="8"/>
      <c r="I30" s="8"/>
      <c r="J30" s="24"/>
    </row>
    <row r="31" spans="1:10" ht="12.75">
      <c r="A31" s="8"/>
      <c r="B31" s="10"/>
      <c r="C31" s="5" t="s">
        <v>51</v>
      </c>
      <c r="D31" s="3">
        <v>22</v>
      </c>
      <c r="E31" s="3">
        <v>43</v>
      </c>
      <c r="F31" s="1">
        <f t="shared" si="0"/>
        <v>1363</v>
      </c>
      <c r="G31" s="8"/>
      <c r="H31" s="8"/>
      <c r="I31" s="8"/>
      <c r="J31" s="24"/>
    </row>
    <row r="32" spans="1:10" ht="12.75">
      <c r="A32" s="8"/>
      <c r="B32" s="10"/>
      <c r="C32" s="5" t="s">
        <v>52</v>
      </c>
      <c r="D32" s="3">
        <v>22</v>
      </c>
      <c r="E32" s="3">
        <v>37</v>
      </c>
      <c r="F32" s="1">
        <f t="shared" si="0"/>
        <v>1357</v>
      </c>
      <c r="G32" s="8"/>
      <c r="H32" s="8"/>
      <c r="I32" s="8"/>
      <c r="J32" s="24"/>
    </row>
    <row r="33" spans="1:10" ht="12.75">
      <c r="A33" s="8"/>
      <c r="B33" s="11"/>
      <c r="C33" s="5"/>
      <c r="D33" s="3"/>
      <c r="E33" s="3"/>
      <c r="F33" s="1">
        <f t="shared" si="0"/>
        <v>0</v>
      </c>
      <c r="G33" s="8"/>
      <c r="H33" s="8"/>
      <c r="I33" s="8"/>
      <c r="J33" s="24"/>
    </row>
    <row r="34" spans="1:10" ht="12.75">
      <c r="A34" s="8">
        <v>7</v>
      </c>
      <c r="B34" s="22" t="s">
        <v>16</v>
      </c>
      <c r="C34" s="5" t="s">
        <v>53</v>
      </c>
      <c r="D34" s="3">
        <v>23</v>
      </c>
      <c r="E34" s="3">
        <v>25</v>
      </c>
      <c r="F34" s="1">
        <f t="shared" si="0"/>
        <v>1405</v>
      </c>
      <c r="G34" s="8">
        <f>SUM(F34+F35+F36+F37+F38)</f>
        <v>5487</v>
      </c>
      <c r="H34" s="8">
        <v>1</v>
      </c>
      <c r="I34" s="8">
        <v>2</v>
      </c>
      <c r="J34" s="24">
        <v>2</v>
      </c>
    </row>
    <row r="35" spans="1:10" ht="12.75">
      <c r="A35" s="8"/>
      <c r="B35" s="22"/>
      <c r="C35" s="5" t="s">
        <v>54</v>
      </c>
      <c r="D35" s="3">
        <v>22</v>
      </c>
      <c r="E35" s="3">
        <v>6</v>
      </c>
      <c r="F35" s="1">
        <f t="shared" si="0"/>
        <v>1326</v>
      </c>
      <c r="G35" s="8"/>
      <c r="H35" s="8"/>
      <c r="I35" s="8"/>
      <c r="J35" s="24"/>
    </row>
    <row r="36" spans="1:10" ht="12.75">
      <c r="A36" s="8"/>
      <c r="B36" s="22"/>
      <c r="C36" s="5" t="s">
        <v>55</v>
      </c>
      <c r="D36" s="3">
        <v>22</v>
      </c>
      <c r="E36" s="3">
        <v>58</v>
      </c>
      <c r="F36" s="1">
        <f t="shared" si="0"/>
        <v>1378</v>
      </c>
      <c r="G36" s="8"/>
      <c r="H36" s="8"/>
      <c r="I36" s="8"/>
      <c r="J36" s="24"/>
    </row>
    <row r="37" spans="1:10" ht="12.75">
      <c r="A37" s="8"/>
      <c r="B37" s="22"/>
      <c r="C37" s="5" t="s">
        <v>56</v>
      </c>
      <c r="D37" s="3">
        <v>22</v>
      </c>
      <c r="E37" s="3">
        <v>58</v>
      </c>
      <c r="F37" s="1">
        <f t="shared" si="0"/>
        <v>1378</v>
      </c>
      <c r="G37" s="8"/>
      <c r="H37" s="8"/>
      <c r="I37" s="8"/>
      <c r="J37" s="24"/>
    </row>
    <row r="38" spans="1:10" ht="12.75">
      <c r="A38" s="8"/>
      <c r="B38" s="22"/>
      <c r="C38" s="5" t="s">
        <v>57</v>
      </c>
      <c r="D38" s="3">
        <v>25</v>
      </c>
      <c r="E38" s="3">
        <v>37</v>
      </c>
      <c r="F38" s="1"/>
      <c r="G38" s="8"/>
      <c r="H38" s="8"/>
      <c r="I38" s="8"/>
      <c r="J38" s="24"/>
    </row>
    <row r="39" spans="1:10" ht="12.75">
      <c r="A39" s="8">
        <v>8</v>
      </c>
      <c r="B39" s="22" t="s">
        <v>17</v>
      </c>
      <c r="C39" s="5" t="s">
        <v>58</v>
      </c>
      <c r="D39" s="3">
        <v>27</v>
      </c>
      <c r="E39" s="3">
        <v>20</v>
      </c>
      <c r="F39" s="1">
        <f t="shared" si="0"/>
        <v>1640</v>
      </c>
      <c r="G39" s="8">
        <f>SUM(F39+F40+F41+F42+F43)</f>
        <v>8223</v>
      </c>
      <c r="H39" s="8">
        <v>8</v>
      </c>
      <c r="I39" s="8">
        <v>9</v>
      </c>
      <c r="J39" s="24">
        <v>10</v>
      </c>
    </row>
    <row r="40" spans="1:10" ht="12.75">
      <c r="A40" s="8"/>
      <c r="B40" s="22"/>
      <c r="C40" s="5" t="s">
        <v>59</v>
      </c>
      <c r="D40" s="3">
        <v>28</v>
      </c>
      <c r="E40" s="3">
        <v>10</v>
      </c>
      <c r="F40" s="1">
        <f t="shared" si="0"/>
        <v>1690</v>
      </c>
      <c r="G40" s="8"/>
      <c r="H40" s="8"/>
      <c r="I40" s="8"/>
      <c r="J40" s="24"/>
    </row>
    <row r="41" spans="1:10" ht="12.75">
      <c r="A41" s="8"/>
      <c r="B41" s="22"/>
      <c r="C41" s="5" t="s">
        <v>60</v>
      </c>
      <c r="D41" s="3">
        <v>28</v>
      </c>
      <c r="E41" s="3">
        <v>40</v>
      </c>
      <c r="F41" s="1">
        <f t="shared" si="0"/>
        <v>1720</v>
      </c>
      <c r="G41" s="8"/>
      <c r="H41" s="8"/>
      <c r="I41" s="8"/>
      <c r="J41" s="24"/>
    </row>
    <row r="42" spans="1:10" ht="12.75">
      <c r="A42" s="8"/>
      <c r="B42" s="22"/>
      <c r="C42" s="5" t="s">
        <v>61</v>
      </c>
      <c r="D42" s="3">
        <v>52</v>
      </c>
      <c r="E42" s="3">
        <v>53</v>
      </c>
      <c r="F42" s="1">
        <f t="shared" si="0"/>
        <v>3173</v>
      </c>
      <c r="G42" s="8"/>
      <c r="H42" s="8"/>
      <c r="I42" s="8"/>
      <c r="J42" s="24"/>
    </row>
    <row r="43" spans="1:10" ht="12.75">
      <c r="A43" s="8"/>
      <c r="B43" s="22"/>
      <c r="C43" s="5"/>
      <c r="D43" s="3"/>
      <c r="E43" s="3"/>
      <c r="F43" s="1">
        <f t="shared" si="0"/>
        <v>0</v>
      </c>
      <c r="G43" s="8"/>
      <c r="H43" s="8"/>
      <c r="I43" s="8"/>
      <c r="J43" s="24"/>
    </row>
    <row r="44" spans="1:10" ht="12.75">
      <c r="A44" s="8">
        <v>9</v>
      </c>
      <c r="B44" s="22" t="s">
        <v>18</v>
      </c>
      <c r="C44" s="5" t="s">
        <v>62</v>
      </c>
      <c r="D44" s="3">
        <v>27</v>
      </c>
      <c r="E44" s="3">
        <v>0</v>
      </c>
      <c r="F44" s="1">
        <f t="shared" si="0"/>
        <v>1620</v>
      </c>
      <c r="G44" s="8">
        <f>SUM(F44+F45+F46+F47+F48)</f>
        <v>6495</v>
      </c>
      <c r="H44" s="8">
        <v>4</v>
      </c>
      <c r="I44" s="8">
        <v>5</v>
      </c>
      <c r="J44" s="24">
        <v>5</v>
      </c>
    </row>
    <row r="45" spans="1:10" ht="12.75">
      <c r="A45" s="8"/>
      <c r="B45" s="22"/>
      <c r="C45" s="5" t="s">
        <v>63</v>
      </c>
      <c r="D45" s="3">
        <v>28</v>
      </c>
      <c r="E45" s="3">
        <v>1</v>
      </c>
      <c r="F45" s="1">
        <f t="shared" si="0"/>
        <v>1681</v>
      </c>
      <c r="G45" s="8"/>
      <c r="H45" s="8"/>
      <c r="I45" s="8"/>
      <c r="J45" s="24"/>
    </row>
    <row r="46" spans="1:10" ht="12.75">
      <c r="A46" s="8"/>
      <c r="B46" s="22"/>
      <c r="C46" s="5" t="s">
        <v>64</v>
      </c>
      <c r="D46" s="3">
        <v>24</v>
      </c>
      <c r="E46" s="3">
        <v>50</v>
      </c>
      <c r="F46" s="1">
        <f t="shared" si="0"/>
        <v>1490</v>
      </c>
      <c r="G46" s="8"/>
      <c r="H46" s="8"/>
      <c r="I46" s="8"/>
      <c r="J46" s="24"/>
    </row>
    <row r="47" spans="1:10" ht="12.75">
      <c r="A47" s="8"/>
      <c r="B47" s="22"/>
      <c r="C47" s="5" t="s">
        <v>65</v>
      </c>
      <c r="D47" s="3">
        <v>28</v>
      </c>
      <c r="E47" s="3">
        <v>24</v>
      </c>
      <c r="F47" s="1">
        <f t="shared" si="0"/>
        <v>1704</v>
      </c>
      <c r="G47" s="8"/>
      <c r="H47" s="8"/>
      <c r="I47" s="8"/>
      <c r="J47" s="24"/>
    </row>
    <row r="48" spans="1:10" ht="12.75">
      <c r="A48" s="8"/>
      <c r="B48" s="22"/>
      <c r="C48" s="5"/>
      <c r="D48" s="3"/>
      <c r="E48" s="3"/>
      <c r="F48" s="1">
        <f t="shared" si="0"/>
        <v>0</v>
      </c>
      <c r="G48" s="8"/>
      <c r="H48" s="8"/>
      <c r="I48" s="8"/>
      <c r="J48" s="24"/>
    </row>
    <row r="49" spans="1:10" ht="12.75">
      <c r="A49" s="8">
        <v>10</v>
      </c>
      <c r="B49" s="22" t="s">
        <v>19</v>
      </c>
      <c r="C49" s="5" t="s">
        <v>66</v>
      </c>
      <c r="D49" s="3">
        <v>31</v>
      </c>
      <c r="E49" s="3">
        <v>35</v>
      </c>
      <c r="F49" s="1">
        <f t="shared" si="0"/>
        <v>1895</v>
      </c>
      <c r="G49" s="8">
        <f>SUM(F49+F50+F51+F52+F53)</f>
        <v>7178</v>
      </c>
      <c r="H49" s="8">
        <v>6</v>
      </c>
      <c r="I49" s="8">
        <v>7</v>
      </c>
      <c r="J49" s="24">
        <v>7</v>
      </c>
    </row>
    <row r="50" spans="1:10" ht="12.75">
      <c r="A50" s="8"/>
      <c r="B50" s="22"/>
      <c r="C50" s="5" t="s">
        <v>67</v>
      </c>
      <c r="D50" s="3">
        <v>32</v>
      </c>
      <c r="E50" s="3">
        <v>59</v>
      </c>
      <c r="F50" s="1">
        <f t="shared" si="0"/>
        <v>1979</v>
      </c>
      <c r="G50" s="8"/>
      <c r="H50" s="8"/>
      <c r="I50" s="8"/>
      <c r="J50" s="24"/>
    </row>
    <row r="51" spans="1:10" ht="12.75">
      <c r="A51" s="8"/>
      <c r="B51" s="22"/>
      <c r="C51" s="5" t="s">
        <v>68</v>
      </c>
      <c r="D51" s="3">
        <v>28</v>
      </c>
      <c r="E51" s="3">
        <v>37</v>
      </c>
      <c r="F51" s="1">
        <f t="shared" si="0"/>
        <v>1717</v>
      </c>
      <c r="G51" s="8"/>
      <c r="H51" s="8"/>
      <c r="I51" s="8"/>
      <c r="J51" s="24"/>
    </row>
    <row r="52" spans="1:10" ht="12.75">
      <c r="A52" s="8"/>
      <c r="B52" s="22"/>
      <c r="C52" s="5" t="s">
        <v>87</v>
      </c>
      <c r="D52" s="3">
        <v>26</v>
      </c>
      <c r="E52" s="3">
        <v>27</v>
      </c>
      <c r="F52" s="1">
        <f t="shared" si="0"/>
        <v>1587</v>
      </c>
      <c r="G52" s="8"/>
      <c r="H52" s="8"/>
      <c r="I52" s="8"/>
      <c r="J52" s="24"/>
    </row>
    <row r="53" spans="1:10" ht="12.75">
      <c r="A53" s="8"/>
      <c r="B53" s="22"/>
      <c r="C53" s="5"/>
      <c r="D53" s="3"/>
      <c r="E53" s="3"/>
      <c r="F53" s="1">
        <f t="shared" si="0"/>
        <v>0</v>
      </c>
      <c r="G53" s="8"/>
      <c r="H53" s="8"/>
      <c r="I53" s="8"/>
      <c r="J53" s="24"/>
    </row>
    <row r="54" spans="1:10" ht="12.75">
      <c r="A54" s="8">
        <v>11</v>
      </c>
      <c r="B54" s="22" t="s">
        <v>20</v>
      </c>
      <c r="C54" s="5" t="s">
        <v>69</v>
      </c>
      <c r="D54" s="3">
        <v>23</v>
      </c>
      <c r="E54" s="3">
        <v>4</v>
      </c>
      <c r="F54" s="1">
        <f t="shared" si="0"/>
        <v>1384</v>
      </c>
      <c r="G54" s="8">
        <f>SUM(F54+F55+F56+F57+F58)</f>
        <v>9309</v>
      </c>
      <c r="H54" s="8">
        <v>11</v>
      </c>
      <c r="I54" s="8">
        <v>12</v>
      </c>
      <c r="J54" s="24">
        <v>12</v>
      </c>
    </row>
    <row r="55" spans="1:10" ht="12.75">
      <c r="A55" s="8"/>
      <c r="B55" s="22"/>
      <c r="C55" s="5" t="s">
        <v>70</v>
      </c>
      <c r="D55" s="3">
        <v>36</v>
      </c>
      <c r="E55" s="3">
        <v>44</v>
      </c>
      <c r="F55" s="1">
        <f t="shared" si="0"/>
        <v>2204</v>
      </c>
      <c r="G55" s="8"/>
      <c r="H55" s="8"/>
      <c r="I55" s="8"/>
      <c r="J55" s="24"/>
    </row>
    <row r="56" spans="1:10" ht="12.75">
      <c r="A56" s="8"/>
      <c r="B56" s="22"/>
      <c r="C56" s="5" t="s">
        <v>71</v>
      </c>
      <c r="D56" s="3">
        <v>64</v>
      </c>
      <c r="E56" s="3">
        <v>4</v>
      </c>
      <c r="F56" s="1">
        <f t="shared" si="0"/>
        <v>3844</v>
      </c>
      <c r="G56" s="8"/>
      <c r="H56" s="8"/>
      <c r="I56" s="8"/>
      <c r="J56" s="24"/>
    </row>
    <row r="57" spans="1:10" ht="12.75">
      <c r="A57" s="8"/>
      <c r="B57" s="22"/>
      <c r="C57" s="5" t="s">
        <v>72</v>
      </c>
      <c r="D57" s="3">
        <v>31</v>
      </c>
      <c r="E57" s="3">
        <v>17</v>
      </c>
      <c r="F57" s="1">
        <f t="shared" si="0"/>
        <v>1877</v>
      </c>
      <c r="G57" s="8"/>
      <c r="H57" s="8"/>
      <c r="I57" s="8"/>
      <c r="J57" s="24"/>
    </row>
    <row r="58" spans="1:10" ht="12.75">
      <c r="A58" s="8"/>
      <c r="B58" s="22"/>
      <c r="C58" s="5"/>
      <c r="D58" s="3"/>
      <c r="E58" s="3"/>
      <c r="F58" s="1">
        <f t="shared" si="0"/>
        <v>0</v>
      </c>
      <c r="G58" s="8"/>
      <c r="H58" s="8"/>
      <c r="I58" s="8"/>
      <c r="J58" s="24"/>
    </row>
    <row r="59" spans="1:10" ht="12.75">
      <c r="A59" s="8">
        <v>12</v>
      </c>
      <c r="B59" s="22" t="s">
        <v>21</v>
      </c>
      <c r="C59" s="5" t="s">
        <v>73</v>
      </c>
      <c r="D59" s="3">
        <v>26</v>
      </c>
      <c r="E59" s="3">
        <v>57</v>
      </c>
      <c r="F59" s="1">
        <f t="shared" si="0"/>
        <v>1617</v>
      </c>
      <c r="G59" s="8">
        <f>SUM(F59+F60+F61+F62+F63)</f>
        <v>8697</v>
      </c>
      <c r="H59" s="8">
        <v>10</v>
      </c>
      <c r="I59" s="8">
        <v>11</v>
      </c>
      <c r="J59" s="24">
        <v>11</v>
      </c>
    </row>
    <row r="60" spans="1:10" ht="12.75">
      <c r="A60" s="8"/>
      <c r="B60" s="22"/>
      <c r="C60" s="5" t="s">
        <v>74</v>
      </c>
      <c r="D60" s="3">
        <v>30</v>
      </c>
      <c r="E60" s="3">
        <v>43</v>
      </c>
      <c r="F60" s="1">
        <f t="shared" si="0"/>
        <v>1843</v>
      </c>
      <c r="G60" s="8"/>
      <c r="H60" s="8"/>
      <c r="I60" s="8"/>
      <c r="J60" s="24"/>
    </row>
    <row r="61" spans="1:10" ht="12.75">
      <c r="A61" s="8"/>
      <c r="B61" s="22"/>
      <c r="C61" s="5" t="s">
        <v>75</v>
      </c>
      <c r="D61" s="3">
        <v>33</v>
      </c>
      <c r="E61" s="3">
        <v>43</v>
      </c>
      <c r="F61" s="1">
        <f t="shared" si="0"/>
        <v>2023</v>
      </c>
      <c r="G61" s="8"/>
      <c r="H61" s="8"/>
      <c r="I61" s="8"/>
      <c r="J61" s="24"/>
    </row>
    <row r="62" spans="1:10" ht="12.75">
      <c r="A62" s="8"/>
      <c r="B62" s="22"/>
      <c r="C62" s="5" t="s">
        <v>76</v>
      </c>
      <c r="D62" s="3">
        <v>53</v>
      </c>
      <c r="E62" s="3">
        <v>34</v>
      </c>
      <c r="F62" s="1">
        <f t="shared" si="0"/>
        <v>3214</v>
      </c>
      <c r="G62" s="8"/>
      <c r="H62" s="8"/>
      <c r="I62" s="8"/>
      <c r="J62" s="24"/>
    </row>
    <row r="63" spans="1:10" ht="12.75">
      <c r="A63" s="8"/>
      <c r="B63" s="22"/>
      <c r="C63" s="5"/>
      <c r="D63" s="3"/>
      <c r="E63" s="3"/>
      <c r="F63" s="1">
        <f t="shared" si="0"/>
        <v>0</v>
      </c>
      <c r="G63" s="8"/>
      <c r="H63" s="8"/>
      <c r="I63" s="8"/>
      <c r="J63" s="24"/>
    </row>
    <row r="64" spans="1:10" ht="12.75">
      <c r="A64" s="8">
        <v>13</v>
      </c>
      <c r="B64" s="9" t="s">
        <v>86</v>
      </c>
      <c r="C64" s="5" t="s">
        <v>77</v>
      </c>
      <c r="D64" s="3">
        <v>39</v>
      </c>
      <c r="E64" s="3">
        <v>11</v>
      </c>
      <c r="F64" s="1">
        <f aca="true" t="shared" si="1" ref="F64:F73">SUM(D64*60+E64)</f>
        <v>2351</v>
      </c>
      <c r="G64" s="8">
        <f>SUM(F64+F65+F66+F67+F68)</f>
        <v>12083</v>
      </c>
      <c r="H64" s="12">
        <v>13</v>
      </c>
      <c r="I64" s="12">
        <v>13</v>
      </c>
      <c r="J64" s="25">
        <v>13</v>
      </c>
    </row>
    <row r="65" spans="1:10" ht="12.75">
      <c r="A65" s="8"/>
      <c r="B65" s="10"/>
      <c r="C65" s="5" t="s">
        <v>78</v>
      </c>
      <c r="D65" s="3">
        <v>69</v>
      </c>
      <c r="E65" s="3">
        <v>33</v>
      </c>
      <c r="F65" s="1">
        <f t="shared" si="1"/>
        <v>4173</v>
      </c>
      <c r="G65" s="8"/>
      <c r="H65" s="13"/>
      <c r="I65" s="13"/>
      <c r="J65" s="26"/>
    </row>
    <row r="66" spans="1:10" ht="12.75">
      <c r="A66" s="8"/>
      <c r="B66" s="10"/>
      <c r="C66" s="5" t="s">
        <v>79</v>
      </c>
      <c r="D66" s="3">
        <v>49</v>
      </c>
      <c r="E66" s="3">
        <v>34</v>
      </c>
      <c r="F66" s="1">
        <f t="shared" si="1"/>
        <v>2974</v>
      </c>
      <c r="G66" s="8"/>
      <c r="H66" s="13"/>
      <c r="I66" s="13"/>
      <c r="J66" s="26"/>
    </row>
    <row r="67" spans="1:10" ht="12.75">
      <c r="A67" s="8"/>
      <c r="B67" s="10"/>
      <c r="C67" s="5" t="s">
        <v>80</v>
      </c>
      <c r="D67" s="3">
        <v>43</v>
      </c>
      <c r="E67" s="3">
        <v>5</v>
      </c>
      <c r="F67" s="1">
        <f t="shared" si="1"/>
        <v>2585</v>
      </c>
      <c r="G67" s="8"/>
      <c r="H67" s="13"/>
      <c r="I67" s="13"/>
      <c r="J67" s="26"/>
    </row>
    <row r="68" spans="1:10" ht="12.75">
      <c r="A68" s="8"/>
      <c r="B68" s="11"/>
      <c r="C68" s="5"/>
      <c r="D68" s="3"/>
      <c r="E68" s="3"/>
      <c r="F68" s="1">
        <f t="shared" si="1"/>
        <v>0</v>
      </c>
      <c r="G68" s="8"/>
      <c r="H68" s="14"/>
      <c r="I68" s="14"/>
      <c r="J68" s="27"/>
    </row>
    <row r="69" spans="1:10" ht="12.75">
      <c r="A69" s="8">
        <v>14</v>
      </c>
      <c r="B69" s="8" t="s">
        <v>6</v>
      </c>
      <c r="C69" s="5" t="s">
        <v>81</v>
      </c>
      <c r="D69" s="3">
        <v>57</v>
      </c>
      <c r="E69" s="3">
        <v>3</v>
      </c>
      <c r="F69" s="1"/>
      <c r="G69" s="8">
        <f>SUM(F69+F70+F71+F72+F73)</f>
        <v>12019</v>
      </c>
      <c r="H69" s="12">
        <v>12</v>
      </c>
      <c r="I69" s="12">
        <v>14</v>
      </c>
      <c r="J69" s="25">
        <v>14</v>
      </c>
    </row>
    <row r="70" spans="1:10" ht="12.75">
      <c r="A70" s="8"/>
      <c r="B70" s="8"/>
      <c r="C70" s="5" t="s">
        <v>82</v>
      </c>
      <c r="D70" s="3">
        <v>46</v>
      </c>
      <c r="E70" s="3">
        <v>0</v>
      </c>
      <c r="F70" s="1">
        <f t="shared" si="1"/>
        <v>2760</v>
      </c>
      <c r="G70" s="8"/>
      <c r="H70" s="13"/>
      <c r="I70" s="13"/>
      <c r="J70" s="26"/>
    </row>
    <row r="71" spans="1:10" ht="12.75">
      <c r="A71" s="8"/>
      <c r="B71" s="8"/>
      <c r="C71" s="5" t="s">
        <v>83</v>
      </c>
      <c r="D71" s="3">
        <v>58</v>
      </c>
      <c r="E71" s="3">
        <v>52</v>
      </c>
      <c r="F71" s="1">
        <f t="shared" si="1"/>
        <v>3532</v>
      </c>
      <c r="G71" s="8"/>
      <c r="H71" s="13"/>
      <c r="I71" s="13"/>
      <c r="J71" s="26"/>
    </row>
    <row r="72" spans="1:10" ht="12.75">
      <c r="A72" s="8"/>
      <c r="B72" s="8"/>
      <c r="C72" s="5" t="s">
        <v>84</v>
      </c>
      <c r="D72" s="3">
        <v>59</v>
      </c>
      <c r="E72" s="3">
        <v>27</v>
      </c>
      <c r="F72" s="1">
        <f t="shared" si="1"/>
        <v>3567</v>
      </c>
      <c r="G72" s="8"/>
      <c r="H72" s="13"/>
      <c r="I72" s="13"/>
      <c r="J72" s="26"/>
    </row>
    <row r="73" spans="1:10" ht="12.75">
      <c r="A73" s="8"/>
      <c r="B73" s="8"/>
      <c r="C73" s="5" t="s">
        <v>85</v>
      </c>
      <c r="D73" s="3">
        <v>36</v>
      </c>
      <c r="E73" s="3">
        <v>0</v>
      </c>
      <c r="F73" s="1">
        <f t="shared" si="1"/>
        <v>2160</v>
      </c>
      <c r="G73" s="8"/>
      <c r="H73" s="14"/>
      <c r="I73" s="14"/>
      <c r="J73" s="27"/>
    </row>
  </sheetData>
  <mergeCells count="94">
    <mergeCell ref="B1:J1"/>
    <mergeCell ref="I69:I73"/>
    <mergeCell ref="J69:J73"/>
    <mergeCell ref="I64:I68"/>
    <mergeCell ref="J64:J68"/>
    <mergeCell ref="I59:I63"/>
    <mergeCell ref="J59:J63"/>
    <mergeCell ref="I49:I53"/>
    <mergeCell ref="J49:J53"/>
    <mergeCell ref="I54:I58"/>
    <mergeCell ref="J54:J58"/>
    <mergeCell ref="I39:I43"/>
    <mergeCell ref="J39:J43"/>
    <mergeCell ref="I44:I48"/>
    <mergeCell ref="J44:J48"/>
    <mergeCell ref="I29:I33"/>
    <mergeCell ref="J29:J33"/>
    <mergeCell ref="I34:I38"/>
    <mergeCell ref="J34:J38"/>
    <mergeCell ref="I19:I23"/>
    <mergeCell ref="J19:J23"/>
    <mergeCell ref="I24:I28"/>
    <mergeCell ref="J24:J28"/>
    <mergeCell ref="I9:I13"/>
    <mergeCell ref="J9:J13"/>
    <mergeCell ref="I14:I18"/>
    <mergeCell ref="J14:J18"/>
    <mergeCell ref="I2:I3"/>
    <mergeCell ref="J2:J3"/>
    <mergeCell ref="I4:I8"/>
    <mergeCell ref="J4:J8"/>
    <mergeCell ref="H54:H58"/>
    <mergeCell ref="H59:H63"/>
    <mergeCell ref="G54:G58"/>
    <mergeCell ref="G59:G63"/>
    <mergeCell ref="B49:B53"/>
    <mergeCell ref="B54:B58"/>
    <mergeCell ref="B59:B63"/>
    <mergeCell ref="A4:A8"/>
    <mergeCell ref="A9:A13"/>
    <mergeCell ref="B39:B43"/>
    <mergeCell ref="B4:B8"/>
    <mergeCell ref="B9:B13"/>
    <mergeCell ref="B14:B18"/>
    <mergeCell ref="B19:B23"/>
    <mergeCell ref="B2:B3"/>
    <mergeCell ref="C2:C3"/>
    <mergeCell ref="D2:E2"/>
    <mergeCell ref="B44:B48"/>
    <mergeCell ref="B24:B28"/>
    <mergeCell ref="B29:B33"/>
    <mergeCell ref="B34:B38"/>
    <mergeCell ref="H4:H8"/>
    <mergeCell ref="H2:H3"/>
    <mergeCell ref="G4:G8"/>
    <mergeCell ref="G9:G13"/>
    <mergeCell ref="H9:H13"/>
    <mergeCell ref="G2:G3"/>
    <mergeCell ref="G14:G18"/>
    <mergeCell ref="G19:G23"/>
    <mergeCell ref="G24:G28"/>
    <mergeCell ref="G29:G33"/>
    <mergeCell ref="G34:G38"/>
    <mergeCell ref="G39:G43"/>
    <mergeCell ref="G44:G48"/>
    <mergeCell ref="G49:G53"/>
    <mergeCell ref="H14:H18"/>
    <mergeCell ref="H19:H23"/>
    <mergeCell ref="H24:H28"/>
    <mergeCell ref="H29:H33"/>
    <mergeCell ref="H34:H38"/>
    <mergeCell ref="H39:H43"/>
    <mergeCell ref="H44:H48"/>
    <mergeCell ref="H49:H53"/>
    <mergeCell ref="H69:H73"/>
    <mergeCell ref="F2:F3"/>
    <mergeCell ref="A34:A38"/>
    <mergeCell ref="A39:A43"/>
    <mergeCell ref="A44:A48"/>
    <mergeCell ref="H64:H68"/>
    <mergeCell ref="A14:A18"/>
    <mergeCell ref="A19:A23"/>
    <mergeCell ref="A24:A28"/>
    <mergeCell ref="A29:A33"/>
    <mergeCell ref="B64:B68"/>
    <mergeCell ref="G64:G68"/>
    <mergeCell ref="A64:A68"/>
    <mergeCell ref="B69:B73"/>
    <mergeCell ref="G69:G73"/>
    <mergeCell ref="A69:A73"/>
    <mergeCell ref="A2:A3"/>
    <mergeCell ref="A49:A53"/>
    <mergeCell ref="A54:A58"/>
    <mergeCell ref="A59:A63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ГУВД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ОПВС </dc:creator>
  <cp:keywords/>
  <dc:description/>
  <cp:lastModifiedBy>МАКСИМ</cp:lastModifiedBy>
  <cp:lastPrinted>2011-02-09T08:18:26Z</cp:lastPrinted>
  <dcterms:created xsi:type="dcterms:W3CDTF">2006-05-05T07:09:27Z</dcterms:created>
  <dcterms:modified xsi:type="dcterms:W3CDTF">2011-02-10T13:11:47Z</dcterms:modified>
  <cp:category/>
  <cp:version/>
  <cp:contentType/>
  <cp:contentStatus/>
</cp:coreProperties>
</file>